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6 Τροποποιήσεις\Ερωτηματολόγια 2026-Τελικά\"/>
    </mc:Choice>
  </mc:AlternateContent>
  <xr:revisionPtr revIDLastSave="0" documentId="13_ncr:1_{1B22DADE-AFDD-425D-BFFF-CA2BD77B8D59}" xr6:coauthVersionLast="36" xr6:coauthVersionMax="36" xr10:uidLastSave="{00000000-0000-0000-0000-000000000000}"/>
  <workbookProtection workbookPassword="D8D4" lockStructure="1"/>
  <bookViews>
    <workbookView xWindow="0" yWindow="0" windowWidth="23040" windowHeight="8496" tabRatio="894" xr2:uid="{00000000-000D-0000-FFFF-FFFF00000000}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σταθερής'!$A$1:$H$54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16" i="37" l="1"/>
  <c r="E48" i="37" l="1"/>
  <c r="E47" i="37"/>
  <c r="E46" i="37"/>
  <c r="E40" i="38" l="1"/>
  <c r="C25" i="38"/>
  <c r="I49" i="38"/>
  <c r="I50" i="38" l="1"/>
  <c r="H51" i="38"/>
  <c r="G51" i="38"/>
  <c r="F51" i="38"/>
  <c r="E51" i="38"/>
  <c r="D51" i="38"/>
  <c r="C51" i="38"/>
  <c r="C35" i="38" l="1"/>
  <c r="C33" i="38" s="1"/>
  <c r="E41" i="38"/>
  <c r="I51" i="38" l="1"/>
  <c r="E54" i="37"/>
  <c r="E53" i="37"/>
  <c r="E52" i="37"/>
  <c r="E51" i="37"/>
  <c r="E50" i="37"/>
  <c r="D49" i="37"/>
  <c r="C49" i="37"/>
  <c r="G45" i="37"/>
  <c r="G44" i="37" s="1"/>
  <c r="F45" i="37"/>
  <c r="F44" i="37" s="1"/>
  <c r="D45" i="37"/>
  <c r="C45" i="37"/>
  <c r="C34" i="37"/>
  <c r="C27" i="37"/>
  <c r="C20" i="37"/>
  <c r="C14" i="37" s="1"/>
  <c r="E49" i="37" l="1"/>
  <c r="E45" i="37"/>
  <c r="C12" i="37"/>
  <c r="D44" i="37"/>
  <c r="C44" i="37"/>
  <c r="E44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Tsiamis</author>
  </authors>
  <commentList>
    <comment ref="C16" authorId="0" shapeId="0" xr:uid="{00000000-0006-0000-0000-000001000000}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 xr:uid="{00000000-0006-0000-0000-000002000000}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Tsiamis</author>
  </authors>
  <commentList>
    <comment ref="C25" authorId="0" shapeId="0" xr:uid="{00000000-0006-0000-0100-000001000000}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 xr:uid="{00000000-0006-0000-0100-000002000000}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4" authorId="0" shapeId="0" xr:uid="{00000000-0006-0000-0100-000003000000}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4" authorId="0" shapeId="0" xr:uid="{00000000-0006-0000-0100-000004000000}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<sst xmlns="http://schemas.openxmlformats.org/spreadsheetml/2006/main" count="172" uniqueCount="117">
  <si>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</si>
  <si>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</si>
  <si>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</si>
  <si>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</si>
  <si>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</si>
  <si>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</si>
  <si>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</si>
  <si>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</si>
  <si>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</si>
  <si>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</si>
  <si>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</si>
  <si>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</si>
  <si>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</si>
  <si>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</si>
  <si>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</si>
  <si>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</si>
  <si>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</si>
  <si>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</si>
  <si>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</si>
  <si>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</si>
  <si>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</si>
  <si>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</si>
  <si>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</si>
  <si>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</si>
  <si>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</si>
  <si>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</si>
  <si>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</si>
  <si>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</si>
  <si>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</si>
  <si>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</si>
  <si>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</si>
  <si>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</si>
  <si>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</si>
  <si>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</si>
  <si>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</si>
  <si>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</si>
  <si>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</si>
  <si>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</si>
  <si>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</si>
  <si>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</si>
  <si>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</si>
  <si>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</si>
  <si>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</si>
  <si>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</si>
  <si>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</si>
  <si>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</si>
  <si>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</si>
  <si>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</si>
  <si>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</si>
  <si>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</si>
  <si>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</si>
  <si>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</si>
  <si>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</si>
  <si>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</si>
  <si>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</si>
  <si>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</si>
  <si>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</si>
  <si>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</si>
  <si>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</si>
  <si>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</si>
  <si>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</si>
  <si>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</si>
  <si>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</si>
  <si>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</si>
  <si>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</si>
  <si>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</si>
  <si>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</si>
  <si>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</si>
  <si>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</si>
  <si>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</si>
  <si>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</si>
  <si>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</si>
  <si>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</si>
  <si>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</si>
  <si>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</si>
  <si>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</si>
  <si>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</si>
  <si>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</si>
  <si>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</si>
  <si>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</si>
  <si>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</si>
  <si>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</si>
  <si>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</si>
  <si>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</si>
  <si>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</si>
  <si>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</si>
  <si>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</si>
  <si>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</si>
  <si>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</si>
  <si>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</si>
  <si>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</si>
  <si>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</si>
  <si>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</si>
  <si>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</si>
  <si>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</si>
  <si>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</si>
  <si>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</si>
  <si>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</si>
  <si>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</si>
  <si>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</si>
  <si>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</si>
  <si>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</si>
  <si>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</si>
  <si>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</si>
  <si>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</si>
  <si>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</si>
  <si>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</si>
  <si>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</si>
  <si>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Ημερομηνία υποβολής</t>
  </si>
  <si>
    <t>VODAFONE</t>
  </si>
  <si>
    <t>NOVA</t>
  </si>
  <si>
    <r>
      <t>από Άμεσα Συνδεδεμένους συνδρομητές</t>
    </r>
    <r>
      <rPr>
        <b/>
        <sz val="10"/>
        <color rgb="FFFF0000"/>
        <rFont val="Tahoma"/>
        <family val="2"/>
        <charset val="161"/>
      </rPr>
      <t xml:space="preserve"> </t>
    </r>
    <r>
      <rPr>
        <b/>
        <sz val="10"/>
        <color rgb="FFFFFF00"/>
        <rFont val="Tahoma"/>
        <family val="2"/>
        <charset val="161"/>
      </rPr>
      <t>εκτός της κίνησης Managed VoIP</t>
    </r>
  </si>
  <si>
    <t>από προπληρωμένες κάρτες</t>
  </si>
  <si>
    <r>
      <t xml:space="preserve">από συνδέσεις xDSL (μέσω ΑΡΥΣ ή ΑΠΤΒ πλήρους) </t>
    </r>
    <r>
      <rPr>
        <sz val="10"/>
        <color rgb="FFFF0000"/>
        <rFont val="Tahoma"/>
        <family val="2"/>
        <charset val="161"/>
      </rPr>
      <t>και VLU</t>
    </r>
  </si>
  <si>
    <r>
      <t xml:space="preserve">Πρόσβαση </t>
    </r>
    <r>
      <rPr>
        <b/>
        <sz val="10"/>
        <color rgb="FFC00000"/>
        <rFont val="Tahoma"/>
        <family val="2"/>
        <charset val="161"/>
      </rPr>
      <t>και υπηρεσίες</t>
    </r>
    <r>
      <rPr>
        <b/>
        <sz val="10"/>
        <color theme="0"/>
        <rFont val="Tahoma"/>
        <family val="2"/>
        <charset val="161"/>
      </rPr>
      <t xml:space="preserve">  Διαδικτύου</t>
    </r>
  </si>
  <si>
    <t>Κλήσεις σε γεωγραφικούς και κινητούς συνδρομητικούς αριθμούς</t>
  </si>
  <si>
    <t>Έκδοση 2026-01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</si>
</sst>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1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FFFF00"/>
      <name val="Tahoma"/>
      <family val="2"/>
      <charset val="161"/>
    </font>
    <font>
      <sz val="10"/>
      <color rgb="FFFF0000"/>
      <name val="Tahoma"/>
      <family val="2"/>
      <charset val="161"/>
    </font>
    <font>
      <b/>
      <sz val="10"/>
      <color rgb="FFC00000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lightVertical">
        <bgColor rgb="FFFF0000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43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4" fontId="24" fillId="0" borderId="0" applyFont="0" applyFill="0" applyBorder="0" applyAlignment="0" applyProtection="0">
      <alignment vertical="center"/>
    </xf>
    <xf numFmtId="164" fontId="25" fillId="0" borderId="9" applyNumberFormat="0" applyFill="0" applyBorder="0" applyAlignment="0" applyProtection="0">
      <alignment horizontal="center" vertical="center"/>
    </xf>
    <xf numFmtId="0" fontId="18" fillId="0" borderId="0"/>
    <xf numFmtId="165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6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3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5" applyNumberFormat="0" applyFill="0" applyAlignment="0" applyProtection="0">
      <alignment vertical="center"/>
    </xf>
    <xf numFmtId="183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39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43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89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3" fillId="48" borderId="1" xfId="1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 wrapText="1"/>
    </xf>
    <xf numFmtId="3" fontId="9" fillId="0" borderId="3" xfId="1" applyNumberFormat="1" applyFont="1" applyBorder="1" applyAlignment="1" applyProtection="1">
      <alignment vertical="center"/>
    </xf>
    <xf numFmtId="3" fontId="9" fillId="0" borderId="1" xfId="1" applyNumberFormat="1" applyFont="1" applyBorder="1" applyAlignment="1" applyProtection="1">
      <alignment vertical="center"/>
    </xf>
    <xf numFmtId="3" fontId="9" fillId="0" borderId="1" xfId="1" applyNumberFormat="1" applyFont="1" applyFill="1" applyBorder="1" applyAlignment="1" applyProtection="1">
      <alignment vertical="center" wrapText="1"/>
    </xf>
  </cellXfs>
  <cellStyles count="868">
    <cellStyle name="_x000a_shell=progma" xfId="728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9" xr:uid="{00000000-0005-0000-0000-000008000000}"/>
    <cellStyle name="??&amp;O?&amp;H?_x0008_??_x0007__x0001__x0001_" xfId="730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1" xr:uid="{00000000-0005-0000-0000-00001B000000}"/>
    <cellStyle name="20% - Accent1" xfId="732" xr:uid="{00000000-0005-0000-0000-00001C000000}"/>
    <cellStyle name="20% - Accent2" xfId="733" xr:uid="{00000000-0005-0000-0000-00001D000000}"/>
    <cellStyle name="20% - Accent3" xfId="734" xr:uid="{00000000-0005-0000-0000-00001E000000}"/>
    <cellStyle name="20% - Accent4" xfId="735" xr:uid="{00000000-0005-0000-0000-00001F000000}"/>
    <cellStyle name="20% - Accent5" xfId="736" xr:uid="{00000000-0005-0000-0000-000020000000}"/>
    <cellStyle name="20% - Accent6" xfId="737" xr:uid="{00000000-0005-0000-0000-000021000000}"/>
    <cellStyle name="40% - Accent1" xfId="738" xr:uid="{00000000-0005-0000-0000-000022000000}"/>
    <cellStyle name="40% - Accent2" xfId="739" xr:uid="{00000000-0005-0000-0000-000023000000}"/>
    <cellStyle name="40% - Accent3" xfId="740" xr:uid="{00000000-0005-0000-0000-000024000000}"/>
    <cellStyle name="40% - Accent4" xfId="741" xr:uid="{00000000-0005-0000-0000-000025000000}"/>
    <cellStyle name="40% - Accent5" xfId="742" xr:uid="{00000000-0005-0000-0000-000026000000}"/>
    <cellStyle name="40% - Accent6" xfId="743" xr:uid="{00000000-0005-0000-0000-000027000000}"/>
    <cellStyle name="60% - Accent1" xfId="744" xr:uid="{00000000-0005-0000-0000-000028000000}"/>
    <cellStyle name="60% - Accent2" xfId="745" xr:uid="{00000000-0005-0000-0000-000029000000}"/>
    <cellStyle name="60% - Accent3" xfId="746" xr:uid="{00000000-0005-0000-0000-00002A000000}"/>
    <cellStyle name="60% - Accent4" xfId="747" xr:uid="{00000000-0005-0000-0000-00002B000000}"/>
    <cellStyle name="60% - Accent5" xfId="748" xr:uid="{00000000-0005-0000-0000-00002C000000}"/>
    <cellStyle name="60% - Accent6" xfId="749" xr:uid="{00000000-0005-0000-0000-00002D000000}"/>
    <cellStyle name="Accent1" xfId="750" xr:uid="{00000000-0005-0000-0000-00002E000000}"/>
    <cellStyle name="Accent2" xfId="751" xr:uid="{00000000-0005-0000-0000-00002F000000}"/>
    <cellStyle name="Accent3" xfId="752" xr:uid="{00000000-0005-0000-0000-000030000000}"/>
    <cellStyle name="Accent4" xfId="753" xr:uid="{00000000-0005-0000-0000-000031000000}"/>
    <cellStyle name="Accent5" xfId="754" xr:uid="{00000000-0005-0000-0000-000032000000}"/>
    <cellStyle name="Accent6" xfId="755" xr:uid="{00000000-0005-0000-0000-000033000000}"/>
    <cellStyle name="Antique" xfId="122" xr:uid="{00000000-0005-0000-0000-000034000000}"/>
    <cellStyle name="Assumption" xfId="756" xr:uid="{00000000-0005-0000-0000-000035000000}"/>
    <cellStyle name="Bad" xfId="757" xr:uid="{00000000-0005-0000-0000-000036000000}"/>
    <cellStyle name="Bold" xfId="123" xr:uid="{00000000-0005-0000-0000-000037000000}"/>
    <cellStyle name="Calculation" xfId="758" xr:uid="{00000000-0005-0000-0000-000038000000}"/>
    <cellStyle name="Check" xfId="759" xr:uid="{00000000-0005-0000-0000-000039000000}"/>
    <cellStyle name="Check Cell" xfId="760" xr:uid="{00000000-0005-0000-0000-00003A000000}"/>
    <cellStyle name="Checksum" xfId="761" xr:uid="{00000000-0005-0000-0000-00003B000000}"/>
    <cellStyle name="Column Heading" xfId="762" xr:uid="{00000000-0005-0000-0000-00003C000000}"/>
    <cellStyle name="Column Heading (No Wrap)" xfId="763" xr:uid="{00000000-0005-0000-0000-00003D000000}"/>
    <cellStyle name="Column label" xfId="764" xr:uid="{00000000-0005-0000-0000-00003E000000}"/>
    <cellStyle name="Column label (left aligned)" xfId="765" xr:uid="{00000000-0005-0000-0000-00003F000000}"/>
    <cellStyle name="Column label (no wrap)" xfId="766" xr:uid="{00000000-0005-0000-0000-000040000000}"/>
    <cellStyle name="Column label (not bold)" xfId="767" xr:uid="{00000000-0005-0000-0000-000041000000}"/>
    <cellStyle name="Column label (Wrap)" xfId="768" xr:uid="{00000000-0005-0000-0000-000042000000}"/>
    <cellStyle name="Column Total" xfId="769" xr:uid="{00000000-0005-0000-0000-000043000000}"/>
    <cellStyle name="Comma 2" xfId="863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64" xr:uid="{00000000-0005-0000-0000-000075000000}"/>
    <cellStyle name="Normale_gen_list_c" xfId="813" xr:uid="{00000000-0005-0000-0000-000076000000}"/>
    <cellStyle name="Note" xfId="814" xr:uid="{00000000-0005-0000-0000-000077000000}"/>
    <cellStyle name="note3" xfId="815" xr:uid="{00000000-0005-0000-0000-000078000000}"/>
    <cellStyle name="notes" xfId="816" xr:uid="{00000000-0005-0000-0000-000079000000}"/>
    <cellStyle name="Number" xfId="817" xr:uid="{00000000-0005-0000-0000-00007A000000}"/>
    <cellStyle name="Number (2dp)" xfId="818" xr:uid="{00000000-0005-0000-0000-00007B000000}"/>
    <cellStyle name="Number_book1" xfId="819" xr:uid="{00000000-0005-0000-0000-00007C000000}"/>
    <cellStyle name="Output" xfId="820" xr:uid="{00000000-0005-0000-0000-00007D000000}"/>
    <cellStyle name="Percent 2" xfId="126" xr:uid="{00000000-0005-0000-0000-00007E000000}"/>
    <cellStyle name="Percentage" xfId="821" xr:uid="{00000000-0005-0000-0000-00007F000000}"/>
    <cellStyle name="Percentage (2dp)" xfId="822" xr:uid="{00000000-0005-0000-0000-000080000000}"/>
    <cellStyle name="Percentage_book1" xfId="823" xr:uid="{00000000-0005-0000-0000-000081000000}"/>
    <cellStyle name="Reference" xfId="824" xr:uid="{00000000-0005-0000-0000-000082000000}"/>
    <cellStyle name="Result" xfId="825" xr:uid="{00000000-0005-0000-0000-000083000000}"/>
    <cellStyle name="Row and Column Total" xfId="826" xr:uid="{00000000-0005-0000-0000-000084000000}"/>
    <cellStyle name="Row Heading" xfId="827" xr:uid="{00000000-0005-0000-0000-000085000000}"/>
    <cellStyle name="Row Heading (No Wrap)" xfId="828" xr:uid="{00000000-0005-0000-0000-000086000000}"/>
    <cellStyle name="Row label" xfId="829" xr:uid="{00000000-0005-0000-0000-000087000000}"/>
    <cellStyle name="Row label (indent)" xfId="830" xr:uid="{00000000-0005-0000-0000-000088000000}"/>
    <cellStyle name="Row Total" xfId="831" xr:uid="{00000000-0005-0000-0000-000089000000}"/>
    <cellStyle name="Section Title" xfId="832" xr:uid="{00000000-0005-0000-0000-00008A000000}"/>
    <cellStyle name="Small Number" xfId="833" xr:uid="{00000000-0005-0000-0000-00008B000000}"/>
    <cellStyle name="Small Percentage" xfId="834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5" xr:uid="{00000000-0005-0000-0000-00008F000000}"/>
    <cellStyle name="Sub-total row" xfId="836" xr:uid="{00000000-0005-0000-0000-000090000000}"/>
    <cellStyle name="Table finish row" xfId="837" xr:uid="{00000000-0005-0000-0000-000091000000}"/>
    <cellStyle name="Table shading" xfId="838" xr:uid="{00000000-0005-0000-0000-000092000000}"/>
    <cellStyle name="Table unfinish row" xfId="839" xr:uid="{00000000-0005-0000-0000-000093000000}"/>
    <cellStyle name="Table unshading" xfId="840" xr:uid="{00000000-0005-0000-0000-000094000000}"/>
    <cellStyle name="Text" xfId="841" xr:uid="{00000000-0005-0000-0000-000095000000}"/>
    <cellStyle name="Title" xfId="842" xr:uid="{00000000-0005-0000-0000-000096000000}"/>
    <cellStyle name="Title Heading" xfId="843" xr:uid="{00000000-0005-0000-0000-000097000000}"/>
    <cellStyle name="Total" xfId="844" xr:uid="{00000000-0005-0000-0000-000098000000}"/>
    <cellStyle name="Total cell" xfId="845" xr:uid="{00000000-0005-0000-0000-000099000000}"/>
    <cellStyle name="Total row" xfId="846" xr:uid="{00000000-0005-0000-0000-00009A000000}"/>
    <cellStyle name="Total_book1" xfId="847" xr:uid="{00000000-0005-0000-0000-00009B000000}"/>
    <cellStyle name="Underline" xfId="129" xr:uid="{00000000-0005-0000-0000-00009C000000}"/>
    <cellStyle name="Unhighlight" xfId="848" xr:uid="{00000000-0005-0000-0000-00009D000000}"/>
    <cellStyle name="Untotal row" xfId="849" xr:uid="{00000000-0005-0000-0000-00009E000000}"/>
    <cellStyle name="Warning Text" xfId="850" xr:uid="{00000000-0005-0000-0000-00009F000000}"/>
    <cellStyle name="WP Header" xfId="851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2" xr:uid="{00000000-0005-0000-0000-0000A3000000}"/>
    <cellStyle name="Επίπεδο γραμμών1" xfId="853" xr:uid="{00000000-0005-0000-0000-0000A4000000}"/>
    <cellStyle name="Επίπεδο γραμμών2" xfId="854" xr:uid="{00000000-0005-0000-0000-0000A5000000}"/>
    <cellStyle name="Επίπεδο γραμμών3" xfId="855" xr:uid="{00000000-0005-0000-0000-0000A6000000}"/>
    <cellStyle name="Επίπεδο γραμμών4" xfId="856" xr:uid="{00000000-0005-0000-0000-0000A7000000}"/>
    <cellStyle name="Επίπεδο γραμμών5" xfId="857" xr:uid="{00000000-0005-0000-0000-0000A8000000}"/>
    <cellStyle name="Επίπεδο γραμμών6" xfId="858" xr:uid="{00000000-0005-0000-0000-0000A9000000}"/>
    <cellStyle name="Επίπεδο γραμμών7" xfId="859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726" xr:uid="{00000000-0005-0000-0000-0000B0000000}"/>
    <cellStyle name="Κανονικό 7" xfId="865" xr:uid="{00000000-0005-0000-0000-0000B1000000}"/>
    <cellStyle name="Κόμμα 2" xfId="8" xr:uid="{00000000-0005-0000-0000-0000B2000000}"/>
    <cellStyle name="Κόμμα 3" xfId="727" xr:uid="{00000000-0005-0000-0000-0000B3000000}"/>
    <cellStyle name="Κόμμα 4" xfId="866" xr:uid="{00000000-0005-0000-0000-0000B4000000}"/>
    <cellStyle name="Ποσοστό 2" xfId="867" xr:uid="{00000000-0005-0000-0000-0000B5000000}"/>
    <cellStyle name="Στυλ 1" xfId="860" xr:uid="{00000000-0005-0000-0000-0000B6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 xr:uid="{00000000-0005-0000-0000-000061030000}"/>
    <cellStyle name="콤마_10월2주 " xfId="862" xr:uid="{00000000-0005-0000-0000-000062030000}"/>
    <cellStyle name="표준_030331MM_JB_030424MM" xfId="130" xr:uid="{00000000-0005-0000-0000-00006303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showGridLines="0" tabSelected="1" zoomScale="75" zoomScaleNormal="75" zoomScaleSheetLayoutView="70" zoomScalePageLayoutView="90" workbookViewId="0">
      <selection activeCell="B15" sqref="B15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84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39"/>
      <c r="E2" s="39"/>
      <c r="F2" s="39"/>
      <c r="G2" s="39"/>
      <c r="H2" s="39"/>
      <c r="I2" s="39"/>
    </row>
    <row r="3" spans="1:9" ht="18" customHeight="1" thickBot="1">
      <c r="B3" s="12" t="s">
        <v>1</v>
      </c>
      <c r="C3" s="1"/>
      <c r="D3" s="39"/>
      <c r="E3" s="39"/>
      <c r="F3" s="39"/>
      <c r="G3" s="39"/>
      <c r="H3" s="39"/>
      <c r="I3" s="39"/>
    </row>
    <row r="4" spans="1:9" ht="18" customHeight="1" thickBot="1">
      <c r="B4" s="12" t="s">
        <v>102</v>
      </c>
      <c r="C4" s="2"/>
      <c r="D4" s="4"/>
      <c r="E4" s="39"/>
      <c r="F4" s="39"/>
      <c r="G4" s="39"/>
      <c r="H4" s="39"/>
      <c r="I4" s="39"/>
    </row>
    <row r="5" spans="1:9" ht="18" customHeight="1">
      <c r="B5" s="12" t="s">
        <v>108</v>
      </c>
      <c r="C5" s="7"/>
      <c r="D5" s="39"/>
      <c r="E5" s="39"/>
      <c r="F5" s="39"/>
      <c r="G5" s="39"/>
      <c r="H5" s="39"/>
      <c r="I5" s="39"/>
    </row>
    <row r="6" spans="1:9" ht="18" customHeight="1">
      <c r="B6" s="13" t="s">
        <v>11</v>
      </c>
      <c r="C6" s="3"/>
      <c r="D6" s="39"/>
      <c r="E6" s="39"/>
      <c r="F6" s="39"/>
      <c r="G6" s="39"/>
      <c r="H6" s="39"/>
      <c r="I6" s="39"/>
    </row>
    <row r="7" spans="1:9" ht="12" customHeight="1">
      <c r="C7" s="14" t="s">
        <v>116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83</v>
      </c>
      <c r="B9" s="18" t="s">
        <v>82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81</v>
      </c>
      <c r="B11" s="22" t="s">
        <v>80</v>
      </c>
      <c r="C11" s="23" t="s">
        <v>79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24</v>
      </c>
      <c r="B12" s="27" t="s">
        <v>92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25</v>
      </c>
      <c r="B13" s="27" t="s">
        <v>93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26</v>
      </c>
      <c r="B14" s="27" t="s">
        <v>78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27</v>
      </c>
      <c r="B15" s="27" t="s">
        <v>77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28</v>
      </c>
      <c r="B16" s="27" t="s">
        <v>95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76</v>
      </c>
      <c r="B18" s="18" t="s">
        <v>75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29" customFormat="1" ht="20.100000000000001" customHeight="1">
      <c r="A20" s="21">
        <v>1</v>
      </c>
      <c r="B20" s="22" t="s">
        <v>74</v>
      </c>
      <c r="C20" s="28" t="s">
        <v>91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24</v>
      </c>
      <c r="B21" s="27" t="s">
        <v>73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25</v>
      </c>
      <c r="B22" s="27" t="s">
        <v>72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26</v>
      </c>
      <c r="B23" s="27" t="s">
        <v>71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27</v>
      </c>
      <c r="B24" s="30" t="s">
        <v>94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28</v>
      </c>
      <c r="B25" s="31" t="s">
        <v>96</v>
      </c>
      <c r="C25" s="63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29</v>
      </c>
      <c r="B26" s="32" t="s">
        <v>70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37</v>
      </c>
      <c r="B27" s="30" t="s">
        <v>97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38</v>
      </c>
      <c r="B28" s="30" t="s">
        <v>98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39</v>
      </c>
      <c r="B29" s="30" t="s">
        <v>99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40</v>
      </c>
      <c r="B30" s="31" t="s">
        <v>69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29" customFormat="1" ht="20.100000000000001" customHeight="1">
      <c r="A32" s="21">
        <v>2</v>
      </c>
      <c r="B32" s="22" t="s">
        <v>68</v>
      </c>
      <c r="C32" s="28" t="s">
        <v>91</v>
      </c>
      <c r="D32" s="25"/>
      <c r="E32" s="25"/>
      <c r="F32" s="25"/>
      <c r="G32" s="25"/>
      <c r="H32" s="25"/>
      <c r="I32" s="25"/>
    </row>
    <row r="33" spans="1:12" s="29" customFormat="1" ht="16.350000000000001" customHeight="1">
      <c r="A33" s="26" t="s">
        <v>30</v>
      </c>
      <c r="B33" s="31" t="s">
        <v>67</v>
      </c>
      <c r="C33" s="63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31</v>
      </c>
      <c r="B34" s="27" t="s">
        <v>66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32</v>
      </c>
      <c r="B35" s="31" t="s">
        <v>65</v>
      </c>
      <c r="C35" s="63">
        <f>SUM(C36:C37)</f>
        <v>0</v>
      </c>
      <c r="D35" s="25"/>
      <c r="E35" s="25"/>
      <c r="F35" s="25"/>
      <c r="G35" s="25"/>
      <c r="H35" s="25"/>
      <c r="I35" s="25"/>
    </row>
    <row r="36" spans="1:12" s="34" customFormat="1" ht="16.350000000000001" customHeight="1">
      <c r="A36" s="26" t="s">
        <v>33</v>
      </c>
      <c r="B36" s="27" t="s">
        <v>86</v>
      </c>
      <c r="C36" s="5"/>
      <c r="D36" s="33"/>
      <c r="E36" s="33"/>
      <c r="F36" s="33"/>
      <c r="G36" s="33"/>
      <c r="H36" s="33"/>
      <c r="I36" s="33"/>
    </row>
    <row r="37" spans="1:12" s="34" customFormat="1" ht="16.350000000000001" customHeight="1">
      <c r="A37" s="26" t="s">
        <v>34</v>
      </c>
      <c r="B37" s="27" t="s">
        <v>87</v>
      </c>
      <c r="C37" s="5"/>
      <c r="D37" s="33"/>
      <c r="E37" s="33"/>
      <c r="F37" s="33"/>
      <c r="G37" s="33"/>
      <c r="H37" s="33"/>
      <c r="I37" s="33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64</v>
      </c>
      <c r="C39" s="23" t="s">
        <v>63</v>
      </c>
      <c r="D39" s="35" t="s">
        <v>60</v>
      </c>
      <c r="E39" s="28" t="s">
        <v>3</v>
      </c>
      <c r="F39" s="24"/>
      <c r="G39" s="25"/>
      <c r="H39" s="25"/>
      <c r="I39" s="24"/>
    </row>
    <row r="40" spans="1:12" ht="32.1" customHeight="1">
      <c r="A40" s="26" t="s">
        <v>35</v>
      </c>
      <c r="B40" s="27" t="s">
        <v>62</v>
      </c>
      <c r="C40" s="5"/>
      <c r="D40" s="5"/>
      <c r="E40" s="63">
        <f>SUM(C40:D40)</f>
        <v>0</v>
      </c>
      <c r="F40" s="24"/>
      <c r="G40" s="24"/>
      <c r="H40" s="24"/>
      <c r="I40" s="24"/>
    </row>
    <row r="41" spans="1:12" ht="32.1" customHeight="1">
      <c r="A41" s="26" t="s">
        <v>36</v>
      </c>
      <c r="B41" s="27" t="s">
        <v>61</v>
      </c>
      <c r="C41" s="5"/>
      <c r="D41" s="5"/>
      <c r="E41" s="63">
        <f>SUM(C41:D41)</f>
        <v>0</v>
      </c>
      <c r="F41" s="24"/>
      <c r="G41" s="24"/>
      <c r="H41" s="24"/>
      <c r="I41" s="24"/>
    </row>
    <row r="42" spans="1:12" ht="4.2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4" customFormat="1" ht="4.2" customHeight="1">
      <c r="A43" s="16"/>
      <c r="B43" s="16"/>
      <c r="C43" s="16"/>
      <c r="D43" s="16"/>
      <c r="E43" s="16"/>
      <c r="F43" s="16"/>
      <c r="G43" s="58"/>
      <c r="H43" s="58"/>
      <c r="I43" s="58"/>
    </row>
    <row r="44" spans="1:12" s="59" customFormat="1" ht="4.2" customHeight="1">
      <c r="A44" s="16"/>
      <c r="B44" s="16"/>
      <c r="C44" s="16"/>
      <c r="D44" s="16"/>
      <c r="E44" s="16"/>
      <c r="F44" s="16"/>
      <c r="G44" s="58"/>
      <c r="H44" s="58"/>
      <c r="I44" s="58"/>
      <c r="J44" s="34"/>
      <c r="K44" s="34"/>
      <c r="L44" s="34"/>
    </row>
    <row r="45" spans="1:12" ht="4.2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59</v>
      </c>
      <c r="B46" s="18" t="s">
        <v>58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37"/>
      <c r="B47" s="38"/>
      <c r="C47" s="38"/>
      <c r="D47" s="38"/>
      <c r="E47" s="38"/>
      <c r="F47" s="38"/>
      <c r="G47" s="38"/>
      <c r="H47" s="38"/>
      <c r="I47" s="38"/>
    </row>
    <row r="48" spans="1:12" ht="26.4" customHeight="1">
      <c r="A48" s="21">
        <v>1</v>
      </c>
      <c r="B48" s="36" t="s">
        <v>90</v>
      </c>
      <c r="C48" s="23" t="s">
        <v>110</v>
      </c>
      <c r="D48" s="60" t="s">
        <v>57</v>
      </c>
      <c r="E48" s="23" t="s">
        <v>109</v>
      </c>
      <c r="F48" s="23" t="s">
        <v>56</v>
      </c>
      <c r="G48" s="60" t="s">
        <v>107</v>
      </c>
      <c r="H48" s="23" t="s">
        <v>55</v>
      </c>
      <c r="I48" s="28" t="s">
        <v>3</v>
      </c>
    </row>
    <row r="49" spans="1:9" ht="15.9" customHeight="1">
      <c r="A49" s="26" t="s">
        <v>24</v>
      </c>
      <c r="B49" s="27" t="s">
        <v>88</v>
      </c>
      <c r="C49" s="5"/>
      <c r="D49" s="60"/>
      <c r="E49" s="5"/>
      <c r="F49" s="5"/>
      <c r="G49" s="60"/>
      <c r="H49" s="5"/>
      <c r="I49" s="64">
        <f>SUM(C49:H49)</f>
        <v>0</v>
      </c>
    </row>
    <row r="50" spans="1:9" ht="15.9" customHeight="1">
      <c r="A50" s="26" t="s">
        <v>25</v>
      </c>
      <c r="B50" s="27" t="s">
        <v>89</v>
      </c>
      <c r="C50" s="5"/>
      <c r="D50" s="60"/>
      <c r="E50" s="5"/>
      <c r="F50" s="5"/>
      <c r="G50" s="60"/>
      <c r="H50" s="5"/>
      <c r="I50" s="64">
        <f>SUM(C50:H50)</f>
        <v>0</v>
      </c>
    </row>
    <row r="51" spans="1:9">
      <c r="A51" s="26" t="s">
        <v>26</v>
      </c>
      <c r="B51" s="27" t="s">
        <v>3</v>
      </c>
      <c r="C51" s="65">
        <f>C49+C50</f>
        <v>0</v>
      </c>
      <c r="D51" s="60">
        <f t="shared" ref="D51:G51" si="0">D49+D50</f>
        <v>0</v>
      </c>
      <c r="E51" s="65">
        <f t="shared" si="0"/>
        <v>0</v>
      </c>
      <c r="F51" s="65">
        <f t="shared" si="0"/>
        <v>0</v>
      </c>
      <c r="G51" s="60">
        <f t="shared" si="0"/>
        <v>0</v>
      </c>
      <c r="H51" s="65">
        <f t="shared" ref="H51" si="1">H49+H50</f>
        <v>0</v>
      </c>
      <c r="I51" s="65">
        <f>I49+I50</f>
        <v>0</v>
      </c>
    </row>
    <row r="52" spans="1:9">
      <c r="A52" s="33"/>
      <c r="B52" s="33"/>
      <c r="C52" s="33"/>
      <c r="D52" s="33"/>
      <c r="E52" s="33"/>
      <c r="F52" s="33"/>
      <c r="G52" s="33"/>
      <c r="H52" s="33"/>
      <c r="I52" s="33"/>
    </row>
  </sheetData>
  <sheetProtection password="D8D4" sheet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 xr:uid="{00000000-0002-0000-0000-000000000000}">
      <formula1>0</formula1>
    </dataValidation>
    <dataValidation allowBlank="1" showInputMessage="1" showErrorMessage="1" prompt="(Όνομα, τηλέφωνο, email)" sqref="C6" xr:uid="{00000000-0002-0000-0000-000001000000}"/>
    <dataValidation allowBlank="1" showInputMessage="1" showErrorMessage="1" prompt="Διακριτικός τίτλος" sqref="C2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list" allowBlank="1" showInputMessage="1" showErrorMessage="1" prompt="Εξάμηνο" sqref="D4" xr:uid="{00000000-0002-0000-0000-000004000000}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4"/>
  <sheetViews>
    <sheetView showGridLines="0" view="pageBreakPreview" zoomScale="70" zoomScaleNormal="70" zoomScaleSheetLayoutView="70" zoomScalePageLayoutView="50" workbookViewId="0">
      <selection activeCell="C15" sqref="C15"/>
    </sheetView>
  </sheetViews>
  <sheetFormatPr defaultColWidth="10.09765625" defaultRowHeight="13.2"/>
  <cols>
    <col min="1" max="1" width="4.3984375" style="40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85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39"/>
      <c r="E2" s="39"/>
      <c r="F2" s="39"/>
      <c r="G2" s="39"/>
      <c r="H2" s="39"/>
    </row>
    <row r="3" spans="1:8" ht="18" customHeight="1" thickBot="1">
      <c r="A3" s="8"/>
      <c r="B3" s="12" t="s">
        <v>1</v>
      </c>
      <c r="C3" s="1"/>
      <c r="D3" s="39"/>
      <c r="E3" s="39"/>
      <c r="F3" s="39"/>
      <c r="G3" s="39"/>
      <c r="H3" s="39"/>
    </row>
    <row r="4" spans="1:8" ht="18" customHeight="1" thickBot="1">
      <c r="A4" s="8"/>
      <c r="B4" s="12" t="s">
        <v>102</v>
      </c>
      <c r="C4" s="2"/>
      <c r="D4" s="4"/>
      <c r="E4" s="39"/>
      <c r="F4" s="39"/>
      <c r="G4" s="39"/>
      <c r="H4" s="39"/>
    </row>
    <row r="5" spans="1:8" ht="18" customHeight="1">
      <c r="A5" s="8"/>
      <c r="B5" s="12" t="s">
        <v>108</v>
      </c>
      <c r="C5" s="7"/>
      <c r="D5" s="39"/>
      <c r="E5" s="39"/>
      <c r="F5" s="39"/>
      <c r="G5" s="39"/>
      <c r="H5" s="39"/>
    </row>
    <row r="6" spans="1:8" ht="18" customHeight="1">
      <c r="A6" s="8"/>
      <c r="B6" s="13" t="s">
        <v>11</v>
      </c>
      <c r="C6" s="3"/>
      <c r="D6" s="39"/>
      <c r="E6" s="39"/>
      <c r="F6" s="39"/>
      <c r="G6" s="39"/>
      <c r="H6" s="39"/>
    </row>
    <row r="7" spans="1:8" ht="12" customHeight="1">
      <c r="A7" s="8"/>
      <c r="C7" s="14" t="s">
        <v>116</v>
      </c>
    </row>
    <row r="8" spans="1:8" ht="10.199999999999999" customHeight="1">
      <c r="A8" s="41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23</v>
      </c>
      <c r="B9" s="18" t="s">
        <v>51</v>
      </c>
      <c r="C9" s="19"/>
      <c r="D9" s="19"/>
      <c r="E9" s="19"/>
      <c r="F9" s="19"/>
      <c r="G9" s="19"/>
      <c r="H9" s="19"/>
    </row>
    <row r="10" spans="1:8" ht="10.199999999999999" customHeight="1">
      <c r="A10" s="41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2" t="s">
        <v>54</v>
      </c>
      <c r="C11" s="43" t="s">
        <v>0</v>
      </c>
      <c r="D11" s="44"/>
      <c r="E11" s="44"/>
      <c r="F11" s="44"/>
      <c r="G11" s="44"/>
      <c r="H11" s="44"/>
    </row>
    <row r="12" spans="1:8" ht="20.399999999999999" customHeight="1">
      <c r="A12" s="26" t="s">
        <v>24</v>
      </c>
      <c r="B12" s="45" t="s">
        <v>3</v>
      </c>
      <c r="C12" s="46">
        <f>+C14+C27</f>
        <v>0</v>
      </c>
      <c r="D12" s="47"/>
      <c r="E12" s="44"/>
      <c r="F12" s="44"/>
      <c r="G12" s="44"/>
      <c r="H12" s="44"/>
    </row>
    <row r="13" spans="1:8" ht="10.199999999999999" customHeight="1">
      <c r="A13" s="41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25</v>
      </c>
      <c r="B14" s="48" t="s">
        <v>13</v>
      </c>
      <c r="C14" s="49">
        <f>+C15+C16+C20</f>
        <v>0</v>
      </c>
      <c r="D14" s="47"/>
      <c r="E14" s="44"/>
      <c r="F14" s="44"/>
      <c r="G14" s="44"/>
      <c r="H14" s="44"/>
    </row>
    <row r="15" spans="1:8" ht="37.200000000000003" customHeight="1">
      <c r="A15" s="26" t="s">
        <v>26</v>
      </c>
      <c r="B15" s="27" t="s">
        <v>53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27</v>
      </c>
      <c r="B16" s="50" t="s">
        <v>115</v>
      </c>
      <c r="C16" s="51">
        <f>+SUM(C17:C19)</f>
        <v>0</v>
      </c>
      <c r="D16" s="47"/>
      <c r="E16" s="44"/>
      <c r="F16" s="44"/>
      <c r="G16" s="44"/>
      <c r="H16" s="44"/>
    </row>
    <row r="17" spans="1:8" ht="20.100000000000001" customHeight="1">
      <c r="A17" s="26" t="s">
        <v>28</v>
      </c>
      <c r="B17" s="27" t="s">
        <v>9</v>
      </c>
      <c r="C17" s="5"/>
      <c r="D17" s="44"/>
      <c r="E17" s="44"/>
      <c r="F17" s="44"/>
      <c r="G17" s="44"/>
      <c r="H17" s="44"/>
    </row>
    <row r="18" spans="1:8" ht="20.100000000000001" customHeight="1">
      <c r="A18" s="26" t="s">
        <v>29</v>
      </c>
      <c r="B18" s="27" t="s">
        <v>8</v>
      </c>
      <c r="C18" s="5"/>
      <c r="D18" s="44"/>
      <c r="E18" s="44"/>
      <c r="F18" s="44"/>
      <c r="G18" s="44"/>
      <c r="H18" s="44"/>
    </row>
    <row r="19" spans="1:8" ht="20.100000000000001" customHeight="1">
      <c r="A19" s="26" t="s">
        <v>37</v>
      </c>
      <c r="B19" s="27" t="s">
        <v>4</v>
      </c>
      <c r="C19" s="5"/>
      <c r="D19" s="44"/>
      <c r="E19" s="44"/>
      <c r="F19" s="44"/>
      <c r="G19" s="44"/>
      <c r="H19" s="44"/>
    </row>
    <row r="20" spans="1:8" ht="19.95" customHeight="1">
      <c r="A20" s="26" t="s">
        <v>38</v>
      </c>
      <c r="B20" s="50" t="s">
        <v>19</v>
      </c>
      <c r="C20" s="51">
        <f>SUM(C21:C25)</f>
        <v>0</v>
      </c>
      <c r="D20" s="47"/>
      <c r="E20" s="44"/>
      <c r="F20" s="44"/>
      <c r="G20" s="44"/>
      <c r="H20" s="44"/>
    </row>
    <row r="21" spans="1:8" ht="26.1" customHeight="1">
      <c r="A21" s="26" t="s">
        <v>39</v>
      </c>
      <c r="B21" s="60" t="s">
        <v>5</v>
      </c>
      <c r="C21" s="60"/>
      <c r="D21" s="44"/>
      <c r="E21" s="44"/>
      <c r="F21" s="44"/>
      <c r="G21" s="44"/>
      <c r="H21" s="44"/>
    </row>
    <row r="22" spans="1:8" ht="41.7" customHeight="1">
      <c r="A22" s="26" t="s">
        <v>40</v>
      </c>
      <c r="B22" s="52" t="s">
        <v>106</v>
      </c>
      <c r="C22" s="5"/>
      <c r="D22" s="44"/>
      <c r="E22" s="44"/>
      <c r="F22" s="44"/>
      <c r="G22" s="44"/>
      <c r="H22" s="44"/>
    </row>
    <row r="23" spans="1:8" ht="32.1" customHeight="1">
      <c r="A23" s="26" t="s">
        <v>41</v>
      </c>
      <c r="B23" s="27" t="s">
        <v>105</v>
      </c>
      <c r="C23" s="5"/>
      <c r="D23" s="44"/>
      <c r="E23" s="44"/>
      <c r="F23" s="44"/>
      <c r="G23" s="44"/>
      <c r="H23" s="44"/>
    </row>
    <row r="24" spans="1:8" ht="26.1" customHeight="1">
      <c r="A24" s="26" t="s">
        <v>42</v>
      </c>
      <c r="B24" s="27" t="s">
        <v>7</v>
      </c>
      <c r="C24" s="5"/>
      <c r="D24" s="44"/>
      <c r="E24" s="44"/>
      <c r="F24" s="44"/>
      <c r="G24" s="44"/>
      <c r="H24" s="44"/>
    </row>
    <row r="25" spans="1:8" ht="26.1" customHeight="1">
      <c r="A25" s="26" t="s">
        <v>43</v>
      </c>
      <c r="B25" s="27" t="s">
        <v>100</v>
      </c>
      <c r="C25" s="5"/>
      <c r="D25" s="44"/>
      <c r="E25" s="44"/>
      <c r="F25" s="44"/>
      <c r="G25" s="44"/>
      <c r="H25" s="44"/>
    </row>
    <row r="26" spans="1:8" ht="10.199999999999999" customHeight="1">
      <c r="A26" s="41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44</v>
      </c>
      <c r="B27" s="48" t="s">
        <v>15</v>
      </c>
      <c r="C27" s="49">
        <f>+SUM(C28:C31)</f>
        <v>0</v>
      </c>
      <c r="D27" s="47"/>
      <c r="E27" s="44"/>
      <c r="F27" s="44"/>
      <c r="G27" s="44"/>
      <c r="H27" s="44"/>
    </row>
    <row r="28" spans="1:8" ht="30" customHeight="1">
      <c r="A28" s="26" t="s">
        <v>45</v>
      </c>
      <c r="B28" s="52" t="s">
        <v>103</v>
      </c>
      <c r="C28" s="5"/>
      <c r="D28" s="44"/>
      <c r="E28" s="44"/>
      <c r="F28" s="44"/>
      <c r="G28" s="44"/>
      <c r="H28" s="44"/>
    </row>
    <row r="29" spans="1:8" ht="26.1" customHeight="1">
      <c r="A29" s="26" t="s">
        <v>46</v>
      </c>
      <c r="B29" s="27" t="s">
        <v>10</v>
      </c>
      <c r="C29" s="5"/>
      <c r="D29" s="44"/>
      <c r="E29" s="44"/>
      <c r="F29" s="44"/>
      <c r="G29" s="44"/>
      <c r="H29" s="44"/>
    </row>
    <row r="30" spans="1:8" ht="26.1" customHeight="1">
      <c r="A30" s="26" t="s">
        <v>47</v>
      </c>
      <c r="B30" s="27" t="s">
        <v>52</v>
      </c>
      <c r="C30" s="5"/>
      <c r="D30" s="44"/>
      <c r="E30" s="44"/>
      <c r="F30" s="44"/>
      <c r="G30" s="44"/>
      <c r="H30" s="44"/>
    </row>
    <row r="31" spans="1:8" ht="30" customHeight="1">
      <c r="A31" s="26" t="s">
        <v>48</v>
      </c>
      <c r="B31" s="27" t="s">
        <v>101</v>
      </c>
      <c r="C31" s="5"/>
      <c r="D31" s="44"/>
      <c r="E31" s="44"/>
      <c r="F31" s="44"/>
      <c r="G31" s="44"/>
      <c r="H31" s="44"/>
    </row>
    <row r="32" spans="1:8" ht="10.199999999999999" customHeight="1">
      <c r="A32" s="41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2" t="s">
        <v>114</v>
      </c>
      <c r="C33" s="43" t="s">
        <v>0</v>
      </c>
      <c r="D33" s="38"/>
      <c r="E33" s="38"/>
      <c r="F33" s="38"/>
      <c r="G33" s="38"/>
      <c r="H33" s="38"/>
    </row>
    <row r="34" spans="1:8" ht="18" customHeight="1">
      <c r="A34" s="26" t="s">
        <v>30</v>
      </c>
      <c r="B34" s="45" t="s">
        <v>3</v>
      </c>
      <c r="C34" s="46">
        <f>+SUM(C35:C38)</f>
        <v>0</v>
      </c>
      <c r="D34" s="47"/>
      <c r="E34" s="24"/>
      <c r="F34" s="24"/>
      <c r="G34" s="38"/>
      <c r="H34" s="24"/>
    </row>
    <row r="35" spans="1:8" ht="20.100000000000001" customHeight="1">
      <c r="A35" s="26" t="s">
        <v>31</v>
      </c>
      <c r="B35" s="27" t="s">
        <v>112</v>
      </c>
      <c r="C35" s="5"/>
      <c r="D35" s="24"/>
      <c r="E35" s="24"/>
      <c r="F35" s="24"/>
      <c r="G35" s="38"/>
      <c r="H35" s="53"/>
    </row>
    <row r="36" spans="1:8" ht="20.100000000000001" customHeight="1">
      <c r="A36" s="26" t="s">
        <v>32</v>
      </c>
      <c r="B36" s="27" t="s">
        <v>113</v>
      </c>
      <c r="C36" s="5"/>
      <c r="D36" s="24"/>
      <c r="E36" s="24"/>
      <c r="F36" s="24"/>
      <c r="G36" s="38"/>
      <c r="H36" s="53"/>
    </row>
    <row r="37" spans="1:8" ht="20.100000000000001" customHeight="1">
      <c r="A37" s="26" t="s">
        <v>33</v>
      </c>
      <c r="B37" s="27" t="s">
        <v>6</v>
      </c>
      <c r="C37" s="5"/>
      <c r="D37" s="24"/>
      <c r="E37" s="24"/>
      <c r="F37" s="24"/>
      <c r="G37" s="38"/>
      <c r="H37" s="53"/>
    </row>
    <row r="38" spans="1:8" ht="20.100000000000001" customHeight="1">
      <c r="A38" s="26" t="s">
        <v>34</v>
      </c>
      <c r="B38" s="27" t="s">
        <v>12</v>
      </c>
      <c r="C38" s="5"/>
      <c r="D38" s="24"/>
      <c r="E38" s="24"/>
      <c r="F38" s="24"/>
      <c r="G38" s="38"/>
      <c r="H38" s="53"/>
    </row>
    <row r="39" spans="1:8" ht="10.199999999999999" customHeight="1">
      <c r="A39" s="41"/>
      <c r="B39" s="26"/>
      <c r="C39" s="26"/>
      <c r="D39" s="26"/>
      <c r="E39" s="26"/>
      <c r="F39" s="26"/>
      <c r="G39" s="26"/>
      <c r="H39" s="26"/>
    </row>
    <row r="40" spans="1:8" ht="10.199999999999999" customHeight="1">
      <c r="A40" s="47"/>
      <c r="B40" s="61"/>
      <c r="C40" s="61"/>
      <c r="D40" s="61"/>
      <c r="E40" s="61"/>
      <c r="F40" s="61"/>
      <c r="G40" s="61"/>
      <c r="H40" s="61"/>
    </row>
    <row r="41" spans="1:8" ht="21" customHeight="1">
      <c r="A41" s="17" t="s">
        <v>50</v>
      </c>
      <c r="B41" s="62" t="s">
        <v>49</v>
      </c>
      <c r="C41" s="62"/>
      <c r="D41" s="62"/>
      <c r="E41" s="19"/>
      <c r="F41" s="19"/>
      <c r="G41" s="19"/>
      <c r="H41" s="19"/>
    </row>
    <row r="42" spans="1:8" ht="10.199999999999999" customHeight="1">
      <c r="A42" s="41"/>
      <c r="B42" s="26"/>
      <c r="C42" s="26"/>
      <c r="D42" s="26"/>
      <c r="E42" s="26"/>
      <c r="F42" s="26"/>
      <c r="G42" s="26"/>
      <c r="H42" s="26"/>
    </row>
    <row r="43" spans="1:8" ht="81.45" customHeight="1">
      <c r="A43" s="21">
        <v>1</v>
      </c>
      <c r="B43" s="54" t="s">
        <v>22</v>
      </c>
      <c r="C43" s="55" t="s">
        <v>111</v>
      </c>
      <c r="D43" s="56" t="s">
        <v>16</v>
      </c>
      <c r="E43" s="56" t="s">
        <v>3</v>
      </c>
      <c r="F43" s="56" t="s">
        <v>20</v>
      </c>
      <c r="G43" s="56" t="s">
        <v>104</v>
      </c>
      <c r="H43" s="56" t="s">
        <v>17</v>
      </c>
    </row>
    <row r="44" spans="1:8" ht="19.2" customHeight="1">
      <c r="A44" s="26" t="s">
        <v>24</v>
      </c>
      <c r="B44" s="45" t="s">
        <v>18</v>
      </c>
      <c r="C44" s="46">
        <f>+C45+C49</f>
        <v>0</v>
      </c>
      <c r="D44" s="46">
        <f>+D45+D49</f>
        <v>0</v>
      </c>
      <c r="E44" s="46">
        <f t="shared" ref="E44:E49" si="0">+C44+D44+F44</f>
        <v>0</v>
      </c>
      <c r="F44" s="46">
        <f>+F45+F49</f>
        <v>0</v>
      </c>
      <c r="G44" s="46">
        <f>+G45+G49</f>
        <v>0</v>
      </c>
      <c r="H44" s="5"/>
    </row>
    <row r="45" spans="1:8" ht="17.399999999999999" customHeight="1">
      <c r="A45" s="26" t="s">
        <v>25</v>
      </c>
      <c r="B45" s="50" t="s">
        <v>14</v>
      </c>
      <c r="C45" s="51">
        <f>+SUM(C46:C48)</f>
        <v>0</v>
      </c>
      <c r="D45" s="51">
        <f t="shared" ref="D45:G45" si="1">+SUM(D46:D48)</f>
        <v>0</v>
      </c>
      <c r="E45" s="51">
        <f t="shared" si="0"/>
        <v>0</v>
      </c>
      <c r="F45" s="51">
        <f t="shared" si="1"/>
        <v>0</v>
      </c>
      <c r="G45" s="51">
        <f t="shared" si="1"/>
        <v>0</v>
      </c>
      <c r="H45" s="57"/>
    </row>
    <row r="46" spans="1:8" ht="19.95" customHeight="1">
      <c r="A46" s="26" t="s">
        <v>26</v>
      </c>
      <c r="B46" s="27" t="s">
        <v>9</v>
      </c>
      <c r="C46" s="5"/>
      <c r="D46" s="5"/>
      <c r="E46" s="51">
        <f t="shared" si="0"/>
        <v>0</v>
      </c>
      <c r="F46" s="5"/>
      <c r="G46" s="5"/>
      <c r="H46" s="57"/>
    </row>
    <row r="47" spans="1:8" ht="20.399999999999999" customHeight="1">
      <c r="A47" s="26" t="s">
        <v>27</v>
      </c>
      <c r="B47" s="27" t="s">
        <v>8</v>
      </c>
      <c r="C47" s="5"/>
      <c r="D47" s="5"/>
      <c r="E47" s="51">
        <f t="shared" si="0"/>
        <v>0</v>
      </c>
      <c r="F47" s="5"/>
      <c r="G47" s="5"/>
      <c r="H47" s="57"/>
    </row>
    <row r="48" spans="1:8" ht="21" customHeight="1">
      <c r="A48" s="26" t="s">
        <v>28</v>
      </c>
      <c r="B48" s="27" t="s">
        <v>4</v>
      </c>
      <c r="C48" s="5"/>
      <c r="D48" s="5"/>
      <c r="E48" s="51">
        <f t="shared" si="0"/>
        <v>0</v>
      </c>
      <c r="F48" s="5"/>
      <c r="G48" s="5"/>
      <c r="H48" s="57"/>
    </row>
    <row r="49" spans="1:8" ht="19.95" customHeight="1">
      <c r="A49" s="26" t="s">
        <v>29</v>
      </c>
      <c r="B49" s="50" t="s">
        <v>21</v>
      </c>
      <c r="C49" s="51">
        <f>+SUM(C50:C54)</f>
        <v>0</v>
      </c>
      <c r="D49" s="51">
        <f>+SUM(D50:D54)</f>
        <v>0</v>
      </c>
      <c r="E49" s="51">
        <f t="shared" si="0"/>
        <v>0</v>
      </c>
      <c r="F49" s="5"/>
      <c r="G49" s="5"/>
      <c r="H49" s="57"/>
    </row>
    <row r="50" spans="1:8" ht="21.9" customHeight="1">
      <c r="A50" s="26" t="s">
        <v>37</v>
      </c>
      <c r="B50" s="27" t="s">
        <v>5</v>
      </c>
      <c r="C50" s="5"/>
      <c r="D50" s="5"/>
      <c r="E50" s="51">
        <f t="shared" ref="E50:E54" si="2">+C50+D50</f>
        <v>0</v>
      </c>
      <c r="F50" s="57"/>
      <c r="G50" s="57"/>
      <c r="H50" s="57"/>
    </row>
    <row r="51" spans="1:8" ht="46.2" customHeight="1">
      <c r="A51" s="26" t="s">
        <v>38</v>
      </c>
      <c r="B51" s="52" t="s">
        <v>106</v>
      </c>
      <c r="C51" s="5"/>
      <c r="D51" s="5"/>
      <c r="E51" s="51">
        <f t="shared" si="2"/>
        <v>0</v>
      </c>
      <c r="F51" s="57"/>
      <c r="G51" s="57"/>
      <c r="H51" s="57"/>
    </row>
    <row r="52" spans="1:8" ht="28.2" customHeight="1">
      <c r="A52" s="26" t="s">
        <v>39</v>
      </c>
      <c r="B52" s="27" t="s">
        <v>105</v>
      </c>
      <c r="C52" s="5"/>
      <c r="D52" s="5"/>
      <c r="E52" s="51">
        <f t="shared" si="2"/>
        <v>0</v>
      </c>
      <c r="F52" s="57"/>
      <c r="G52" s="57"/>
      <c r="H52" s="57"/>
    </row>
    <row r="53" spans="1:8" ht="21.9" customHeight="1">
      <c r="A53" s="26" t="s">
        <v>40</v>
      </c>
      <c r="B53" s="27" t="s">
        <v>7</v>
      </c>
      <c r="C53" s="5"/>
      <c r="D53" s="5"/>
      <c r="E53" s="51">
        <f t="shared" si="2"/>
        <v>0</v>
      </c>
      <c r="F53" s="57"/>
      <c r="G53" s="57"/>
      <c r="H53" s="57"/>
    </row>
    <row r="54" spans="1:8" ht="21.9" customHeight="1">
      <c r="A54" s="26" t="s">
        <v>41</v>
      </c>
      <c r="B54" s="27" t="s">
        <v>100</v>
      </c>
      <c r="C54" s="5"/>
      <c r="D54" s="5"/>
      <c r="E54" s="51">
        <f t="shared" si="2"/>
        <v>0</v>
      </c>
      <c r="F54" s="57"/>
      <c r="G54" s="57"/>
      <c r="H54" s="57"/>
    </row>
  </sheetData>
  <sheetProtection password="D8D4" sheet="1" scenarios="1"/>
  <mergeCells count="1">
    <mergeCell ref="B41:D41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4:H54 H35:H38 C27:C31 C12 D35:D38 E34:F38 C34:C38 C14:C19 E15:F15 H15 C21:C25" xr:uid="{00000000-0002-0000-0100-000000000000}">
      <formula1>0</formula1>
    </dataValidation>
    <dataValidation allowBlank="1" showInputMessage="1" showErrorMessage="1" prompt="Διακριτικός τίτλος" sqref="C2" xr:uid="{00000000-0002-0000-0100-000001000000}"/>
    <dataValidation allowBlank="1" showInputMessage="1" showErrorMessage="1" prompt="(Όνομα, τηλέφωνο, email)" sqref="C6" xr:uid="{00000000-0002-0000-0100-000002000000}"/>
    <dataValidation type="list" allowBlank="1" showInputMessage="1" showErrorMessage="1" prompt="Εξάμηνο" sqref="D4" xr:uid="{00000000-0002-0000-0100-000003000000}">
      <formula1>"A, B"</formula1>
    </dataValidation>
    <dataValidation type="list" allowBlank="1" showInputMessage="1" showErrorMessage="1" prompt="Έτος" sqref="C4" xr:uid="{00000000-0002-0000-0100-000004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5000000}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0" fitToWidth="0" fitToHeight="0" orientation="landscape" cellComments="asDisplayed" r:id="rId1"/>
  <headerFooter>
    <oddFooter>&amp;L&amp;F&amp;R&amp;P/&amp;N</oddFooter>
  </headerFooter>
  <rowBreaks count="1" manualBreakCount="1">
    <brk id="40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2016-12-21T08:50:11Z</cp:lastPrinted>
  <dcterms:created xsi:type="dcterms:W3CDTF">2015-04-14T22:21:06Z</dcterms:created>
  <dcterms:modified xsi:type="dcterms:W3CDTF">2026-01-16T16:58:52Z</dcterms:modified>
  <cp:category>Μετά από Σχόλια</cp:category>
  <cp:contentStatus>Ready to Sent</cp:contentStatus>
</cp:coreProperties>
</file>